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<sst xmlns="http://schemas.openxmlformats.org/spreadsheetml/2006/main" count="75" uniqueCount="60">
  <si>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</si>
  <si>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</si>
  <si>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</si>
  <si>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</si>
  <si>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</si>
  <si>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</si>
  <si>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TRAGSATEC-0074</t>
  </si>
  <si>
    <t>1.2.- UT:</t>
  </si>
  <si>
    <t>AGSA</t>
  </si>
  <si>
    <t>1.3.- GERENCIA:</t>
  </si>
  <si>
    <t>AGSA - SANIDAD/S.ALIMENTAR./S.PÚBLICA</t>
  </si>
  <si>
    <t>1.4.- PUESTO:</t>
  </si>
  <si>
    <t>ADMINISTRATIVO</t>
  </si>
  <si>
    <t>1.5.- CATEGORÍA:</t>
  </si>
  <si>
    <t>OFICIAL 1ª ADMINISTRATIVO</t>
  </si>
  <si>
    <t>1.6.- GRUPO/NIVEL:</t>
  </si>
  <si>
    <t>G3N5</t>
  </si>
  <si>
    <t xml:space="preserve">1.7.- UBICACIÓN: </t>
  </si>
  <si>
    <t>MADRID / MADRID</t>
  </si>
  <si>
    <t>1.8.- DESCRIPCIÓN PUESTO:</t>
  </si>
  <si>
    <t xml:space="preserve">Es la persona trabajadora que con iniciativa y responsabilidad amplia actúa a las órdenes de un superior, si lo hubiere, y que bajo su propia responsabilidad realiza con la máxima perfección labores de carácter administrativo. </t>
  </si>
  <si>
    <t>1.9.- FUNCIONES ESPECÍFICAS:</t>
  </si>
  <si>
    <t xml:space="preserve">1. Elaborar la documentación soporte de los expedientes de nóminas y de cotización a la Seguridad Social del personal a través del sistema informático SOROLLA.
</t>
  </si>
  <si>
    <t>2. Generar los expedientes personales de trabajadores: digitalizar, escanear, archivar la documentación y crear bases de datos dinámicas, hojas de cálculo y tratamiento de textos.</t>
  </si>
  <si>
    <t>3. Tramitar vacaciones, permisos y licencias de la Administración para realizar el trámite del personal del Consejo económico y Social (CES) a través del sistema informatico TRAMA.</t>
  </si>
  <si>
    <t>4. Tramitar en el sistema informático RED de la Seguridad Social los expedientes de altas, bajas, modificaciones, situaciones de incapacidad temporal y consultas de informes de los trabajadores.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</si>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</sst>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7</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14</v>
      </c>
      <c r="D10" s="83"/>
      <c r="E10" s="83"/>
      <c r="F10" s="83"/>
      <c r="G10" s="83"/>
      <c r="H10" s="83"/>
      <c r="I10" s="83"/>
      <c r="J10" s="83"/>
      <c r="K10" s="83"/>
    </row>
    <row r="11" spans="2:11" s="1" customFormat="1" ht="30" customHeight="1" x14ac:dyDescent="0.25">
      <c r="B11" s="9" t="s">
        <v>15</v>
      </c>
      <c r="C11" s="83" t="s">
        <v>16</v>
      </c>
      <c r="D11" s="83"/>
      <c r="E11" s="83"/>
      <c r="F11" s="83"/>
      <c r="G11" s="83"/>
      <c r="H11" s="83"/>
      <c r="I11" s="83"/>
      <c r="J11" s="83"/>
      <c r="K11" s="83"/>
    </row>
    <row r="12" spans="2:11" s="1" customFormat="1" ht="30" customHeight="1" x14ac:dyDescent="0.25">
      <c r="B12" s="9" t="s">
        <v>17</v>
      </c>
      <c r="C12" s="83" t="s">
        <v>18</v>
      </c>
      <c r="D12" s="83"/>
      <c r="E12" s="83"/>
      <c r="F12" s="83"/>
      <c r="G12" s="83"/>
      <c r="H12" s="83"/>
      <c r="I12" s="83"/>
      <c r="J12" s="83"/>
      <c r="K12" s="83"/>
    </row>
    <row r="13" spans="2:11" s="1" customFormat="1" ht="27" customHeight="1" x14ac:dyDescent="0.3">
      <c r="B13" s="9" t="s">
        <v>19</v>
      </c>
      <c r="C13" s="10"/>
      <c r="D13" s="82"/>
      <c r="E13" s="82"/>
      <c r="F13" s="82"/>
      <c r="G13" s="82"/>
      <c r="H13" s="82"/>
      <c r="I13" s="82"/>
      <c r="J13" s="11"/>
    </row>
    <row r="14" spans="2:11" s="12" customFormat="1" ht="138" customHeight="1" x14ac:dyDescent="0.25">
      <c r="B14" s="80" t="s">
        <v>20</v>
      </c>
      <c r="C14" s="80"/>
      <c r="D14" s="80"/>
      <c r="E14" s="80"/>
      <c r="F14" s="80"/>
      <c r="G14" s="80"/>
      <c r="H14" s="80"/>
      <c r="I14" s="80"/>
      <c r="J14" s="80"/>
      <c r="K14" s="80"/>
    </row>
    <row r="15" spans="2:11" s="1" customFormat="1" ht="30" customHeight="1" x14ac:dyDescent="0.3">
      <c r="B15" s="9" t="s">
        <v>21</v>
      </c>
      <c r="C15" s="10"/>
      <c r="D15" s="81"/>
      <c r="E15" s="81"/>
      <c r="F15" s="81"/>
      <c r="G15" s="81"/>
      <c r="H15" s="81"/>
      <c r="I15" s="81"/>
      <c r="J15" s="11"/>
    </row>
    <row r="16" spans="2:11" s="13" customFormat="1" ht="65.099999999999994" customHeight="1" x14ac:dyDescent="0.3">
      <c r="B16" s="82" t="s">
        <v>22</v>
      </c>
      <c r="C16" s="82"/>
      <c r="D16" s="82"/>
      <c r="E16" s="82"/>
      <c r="F16" s="82"/>
      <c r="G16" s="82"/>
      <c r="H16" s="82"/>
      <c r="I16" s="82"/>
      <c r="J16" s="82"/>
      <c r="K16" s="82"/>
    </row>
    <row r="17" spans="1:16384" s="13" customFormat="1" ht="65.099999999999994" customHeight="1" x14ac:dyDescent="0.3">
      <c r="B17" s="82" t="s">
        <v>23</v>
      </c>
      <c r="C17" s="82"/>
      <c r="D17" s="82"/>
      <c r="E17" s="82"/>
      <c r="F17" s="82"/>
      <c r="G17" s="82"/>
      <c r="H17" s="82"/>
      <c r="I17" s="82"/>
      <c r="J17" s="82"/>
      <c r="K17" s="82"/>
    </row>
    <row r="18" spans="1:16384" s="13" customFormat="1" ht="65.099999999999994" customHeight="1" x14ac:dyDescent="0.3">
      <c r="B18" s="82" t="s">
        <v>24</v>
      </c>
      <c r="C18" s="82"/>
      <c r="D18" s="82"/>
      <c r="E18" s="82"/>
      <c r="F18" s="82"/>
      <c r="G18" s="82"/>
      <c r="H18" s="82"/>
      <c r="I18" s="82"/>
      <c r="J18" s="82"/>
      <c r="K18" s="82"/>
    </row>
    <row r="19" spans="1:16384" s="13" customFormat="1" ht="65.099999999999994" customHeight="1" x14ac:dyDescent="0.3">
      <c r="B19" s="82" t="s">
        <v>25</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26</v>
      </c>
      <c r="C21" s="77"/>
      <c r="D21" s="77"/>
      <c r="E21" s="77"/>
      <c r="F21" s="77"/>
      <c r="G21" s="77"/>
      <c r="H21" s="18" t="s">
        <v>27</v>
      </c>
      <c r="I21" s="77"/>
      <c r="J21" s="77"/>
      <c r="K21" s="17"/>
      <c r="L21" s="19"/>
      <c r="M21" s="19"/>
      <c r="N21" s="19"/>
      <c r="O21" s="19"/>
      <c r="P21" s="19"/>
      <c r="Q21" s="19"/>
    </row>
    <row r="22" spans="1:16384" s="20" customFormat="1" ht="46.5" customHeight="1" x14ac:dyDescent="0.3">
      <c r="B22" s="78" t="s">
        <v>28</v>
      </c>
      <c r="C22" s="78"/>
      <c r="D22" s="78"/>
      <c r="E22" s="78"/>
      <c r="F22" s="78"/>
      <c r="G22" s="78"/>
      <c r="H22" s="78"/>
      <c r="I22" s="78"/>
      <c r="J22" s="78"/>
      <c r="K22" s="78"/>
      <c r="L22" s="19"/>
      <c r="M22" s="19"/>
      <c r="N22" s="19"/>
      <c r="O22" s="19"/>
      <c r="P22" s="19"/>
      <c r="Q22" s="19"/>
    </row>
    <row r="23" spans="1:16384" s="16" customFormat="1" ht="40.5" customHeight="1" x14ac:dyDescent="0.3">
      <c r="B23" s="79" t="s">
        <v>29</v>
      </c>
      <c r="C23" s="79"/>
      <c r="D23" s="79"/>
      <c r="E23" s="79"/>
      <c r="F23" s="79"/>
      <c r="G23" s="79"/>
      <c r="H23" s="79"/>
      <c r="I23" s="79"/>
      <c r="J23" s="79"/>
      <c r="K23" s="79"/>
    </row>
    <row r="24" spans="1:16384" s="16" customFormat="1" ht="34.5" customHeight="1" x14ac:dyDescent="0.3">
      <c r="B24" s="74" t="s">
        <v>30</v>
      </c>
      <c r="C24" s="74"/>
      <c r="D24" s="74"/>
      <c r="E24" s="74"/>
      <c r="F24" s="74"/>
      <c r="G24" s="74"/>
      <c r="H24" s="74"/>
      <c r="I24" s="74"/>
      <c r="J24" s="74"/>
      <c r="K24" s="74"/>
    </row>
    <row r="25" spans="1:16384" s="16" customFormat="1" ht="168.75" customHeight="1" x14ac:dyDescent="0.3">
      <c r="B25" s="62" t="s">
        <v>31</v>
      </c>
      <c r="C25" s="62"/>
      <c r="D25" s="62"/>
      <c r="E25" s="62"/>
      <c r="F25" s="62"/>
      <c r="G25" s="62"/>
      <c r="H25" s="62"/>
      <c r="I25" s="62"/>
      <c r="J25" s="62"/>
      <c r="K25" s="62"/>
    </row>
    <row r="26" spans="1:16384" s="16" customFormat="1" ht="30" customHeight="1" x14ac:dyDescent="0.3">
      <c r="B26" s="74" t="s">
        <v>32</v>
      </c>
      <c r="C26" s="74"/>
      <c r="D26" s="74"/>
      <c r="E26" s="74"/>
      <c r="F26" s="74"/>
      <c r="G26" s="21"/>
      <c r="H26" s="21"/>
      <c r="I26" s="21"/>
      <c r="J26" s="21"/>
      <c r="K26" s="21"/>
    </row>
    <row r="27" spans="1:16384" s="16" customFormat="1" ht="60" customHeight="1" x14ac:dyDescent="0.3">
      <c r="B27" s="62" t="s">
        <v>33</v>
      </c>
      <c r="C27" s="62"/>
      <c r="D27" s="62"/>
      <c r="E27" s="62"/>
      <c r="F27" s="62"/>
      <c r="G27" s="62"/>
      <c r="H27" s="62"/>
      <c r="I27" s="62"/>
      <c r="J27" s="62"/>
      <c r="K27" s="62"/>
    </row>
    <row r="28" spans="1:16384" s="8" customFormat="1" ht="35.25" customHeight="1" x14ac:dyDescent="0.25">
      <c r="B28" s="75" t="s">
        <v>34</v>
      </c>
      <c r="C28" s="75"/>
      <c r="D28" s="75"/>
      <c r="E28" s="75"/>
      <c r="F28" s="75"/>
      <c r="G28" s="75"/>
      <c r="H28" s="75"/>
      <c r="I28" s="75"/>
      <c r="J28" s="75"/>
      <c r="K28" s="75"/>
    </row>
    <row r="29" spans="1:16384" s="16" customFormat="1" ht="22.5" customHeight="1" x14ac:dyDescent="0.3">
      <c r="B29" s="22" t="s">
        <v>35</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36</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37</v>
      </c>
      <c r="C32" s="64"/>
      <c r="D32" s="65" t="s">
        <v>38</v>
      </c>
      <c r="E32" s="65"/>
      <c r="F32" s="29" t="s">
        <v>39</v>
      </c>
      <c r="G32" s="29" t="s">
        <v>40</v>
      </c>
      <c r="H32" s="73" t="s">
        <v>41</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42</v>
      </c>
      <c r="C53" s="56"/>
      <c r="D53" s="56"/>
      <c r="E53" s="56"/>
      <c r="F53" s="56"/>
      <c r="G53" s="31">
        <f>IFERROR(MIN(14,ROUND(SUM(G33:G52),3)),"")</f>
        <v>0</v>
      </c>
      <c r="H53" s="32"/>
      <c r="I53" s="33"/>
      <c r="J53" s="34"/>
      <c r="K53" s="35"/>
    </row>
    <row r="54" spans="2:11" s="16" customFormat="1" ht="36" customHeight="1" x14ac:dyDescent="0.3">
      <c r="B54" s="22" t="s">
        <v>43</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ADMINISTRATIVO - OFICIAL 1ª ADMINISTRATIVO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44</v>
      </c>
      <c r="C56" s="63"/>
      <c r="D56" s="63"/>
      <c r="E56" s="63"/>
      <c r="F56" s="63"/>
      <c r="G56" s="63"/>
      <c r="H56" s="63"/>
      <c r="I56" s="63"/>
      <c r="J56" s="63"/>
      <c r="K56" s="63"/>
    </row>
    <row r="57" spans="2:11" s="37" customFormat="1" ht="171" customHeight="1" x14ac:dyDescent="0.25">
      <c r="B57" s="64" t="s">
        <v>37</v>
      </c>
      <c r="C57" s="64"/>
      <c r="D57" s="65" t="s">
        <v>38</v>
      </c>
      <c r="E57" s="65"/>
      <c r="F57" s="29" t="s">
        <v>39</v>
      </c>
      <c r="G57" s="29" t="s">
        <v>40</v>
      </c>
      <c r="H57" s="73" t="s">
        <v>41</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45</v>
      </c>
      <c r="C78" s="70"/>
      <c r="D78" s="70"/>
      <c r="E78" s="70"/>
      <c r="F78" s="71"/>
      <c r="G78" s="31">
        <f>IFERROR(MIN(25,ROUND(SUM(G58:G77),3)),"")</f>
        <v>0</v>
      </c>
      <c r="H78" s="34"/>
      <c r="I78" s="34"/>
      <c r="J78" s="34"/>
      <c r="K78" s="35"/>
    </row>
    <row r="79" spans="2:11" s="16" customFormat="1" ht="36" customHeight="1" x14ac:dyDescent="0.3">
      <c r="B79" s="22" t="s">
        <v>46</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ADMINISTRATIVO - OFICIAL 1ª ADMINISTRATIVO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44</v>
      </c>
      <c r="C81" s="72"/>
      <c r="D81" s="72"/>
      <c r="E81" s="72"/>
      <c r="F81" s="72"/>
      <c r="G81" s="72"/>
      <c r="H81" s="72"/>
      <c r="I81" s="72"/>
      <c r="J81" s="72"/>
      <c r="K81" s="72"/>
    </row>
    <row r="82" spans="2:11" ht="173.25" customHeight="1" x14ac:dyDescent="0.25">
      <c r="B82" s="64" t="s">
        <v>37</v>
      </c>
      <c r="C82" s="64"/>
      <c r="D82" s="65" t="s">
        <v>38</v>
      </c>
      <c r="E82" s="65"/>
      <c r="F82" s="29" t="s">
        <v>39</v>
      </c>
      <c r="G82" s="29" t="s">
        <v>40</v>
      </c>
      <c r="H82" s="73" t="s">
        <v>41</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47</v>
      </c>
      <c r="C103" s="56"/>
      <c r="D103" s="56"/>
      <c r="E103" s="56"/>
      <c r="F103" s="56"/>
      <c r="G103" s="31">
        <f>IFERROR(MIN(15,ROUND(SUM(G83:G102),3)),"")</f>
        <v>0</v>
      </c>
      <c r="H103" s="34"/>
      <c r="I103" s="34"/>
      <c r="J103" s="34"/>
      <c r="K103" s="35"/>
    </row>
    <row r="104" spans="2:11" s="16" customFormat="1" ht="47.25" customHeight="1" x14ac:dyDescent="0.3">
      <c r="B104" s="22" t="s">
        <v>48</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ADMINISTRATIVO - OFICIAL 1ª ADMINISTRATIVO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49</v>
      </c>
      <c r="C106" s="63"/>
      <c r="D106" s="63"/>
      <c r="E106" s="63"/>
      <c r="F106" s="63"/>
      <c r="G106" s="63"/>
      <c r="H106" s="63"/>
      <c r="I106" s="63"/>
      <c r="J106" s="63"/>
      <c r="K106" s="63"/>
    </row>
    <row r="107" spans="2:11" ht="234.75" customHeight="1" x14ac:dyDescent="0.25">
      <c r="B107" s="64" t="s">
        <v>37</v>
      </c>
      <c r="C107" s="64"/>
      <c r="D107" s="65" t="s">
        <v>38</v>
      </c>
      <c r="E107" s="65"/>
      <c r="F107" s="29" t="s">
        <v>39</v>
      </c>
      <c r="G107" s="29" t="s">
        <v>40</v>
      </c>
      <c r="H107" s="65" t="s">
        <v>50</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51</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52</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53</v>
      </c>
      <c r="D132" s="59"/>
      <c r="E132" s="59"/>
      <c r="F132" s="42" t="s">
        <v>54</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55</v>
      </c>
      <c r="E134" s="46"/>
      <c r="F134" s="44" t="s">
        <v>56</v>
      </c>
      <c r="G134" s="48"/>
      <c r="H134" s="49" t="s">
        <v>57</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58</v>
      </c>
      <c r="F137" s="52"/>
      <c r="G137" s="53"/>
      <c r="H137" s="45"/>
      <c r="I137" s="53"/>
      <c r="J137" s="53"/>
      <c r="K137" s="45"/>
    </row>
    <row r="138" spans="2:16384" s="16" customFormat="1" ht="63.75" customHeight="1" x14ac:dyDescent="0.3">
      <c r="B138" s="45"/>
      <c r="C138" s="52" t="s">
        <v>59</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ObSCUsjYR/O/BpBQ/Ylbk4tXHnE3ONw09dp8R1WzwpCE7uMGjiHWNl5ElfM5Ob3MNe2SuWIpphbxX0GbZ+ZkZw==" saltValue="dB/z04al7HN9TFJx/BCXG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2024-02-06T16:25:29Z</dcterms:created>
  <dcterms:modified xsi:type="dcterms:W3CDTF">2024-02-06T16:25:35Z</dcterms:modified>
</cp:coreProperties>
</file>